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Seafile\tpcclib\src\v1\imgcmfits\test\imgsrtm\"/>
    </mc:Choice>
  </mc:AlternateContent>
  <bookViews>
    <workbookView xWindow="210" yWindow="120" windowWidth="8280" windowHeight="5430"/>
  </bookViews>
  <sheets>
    <sheet name="Taul1" sheetId="1" r:id="rId1"/>
    <sheet name="Taul2" sheetId="2" r:id="rId2"/>
    <sheet name="Taul3" sheetId="3" r:id="rId3"/>
  </sheets>
  <calcPr calcId="152511"/>
</workbook>
</file>

<file path=xl/calcChain.xml><?xml version="1.0" encoding="utf-8"?>
<calcChain xmlns="http://schemas.openxmlformats.org/spreadsheetml/2006/main">
  <c r="H14" i="1" l="1"/>
  <c r="G14" i="1"/>
  <c r="C14" i="1"/>
  <c r="F14" i="1" s="1"/>
  <c r="H13" i="1"/>
  <c r="G13" i="1"/>
  <c r="C13" i="1"/>
  <c r="F13" i="1" s="1"/>
  <c r="H12" i="1"/>
  <c r="H11" i="1"/>
  <c r="H10" i="1"/>
  <c r="H9" i="1"/>
  <c r="H8" i="1"/>
  <c r="H7" i="1"/>
  <c r="H6" i="1"/>
  <c r="G12" i="1"/>
  <c r="G11" i="1"/>
  <c r="G10" i="1"/>
  <c r="G9" i="1"/>
  <c r="G8" i="1"/>
  <c r="G7" i="1"/>
  <c r="G6" i="1"/>
  <c r="C12" i="1"/>
  <c r="F12" i="1" s="1"/>
  <c r="F1" i="1"/>
  <c r="C11" i="1"/>
  <c r="F11" i="1"/>
  <c r="C10" i="1"/>
  <c r="F10" i="1"/>
  <c r="C9" i="1"/>
  <c r="F9" i="1"/>
  <c r="C8" i="1"/>
  <c r="F8" i="1"/>
  <c r="C7" i="1"/>
  <c r="F7" i="1" s="1"/>
  <c r="C6" i="1"/>
  <c r="F6" i="1" s="1"/>
</calcChain>
</file>

<file path=xl/sharedStrings.xml><?xml version="1.0" encoding="utf-8"?>
<sst xmlns="http://schemas.openxmlformats.org/spreadsheetml/2006/main" count="19" uniqueCount="19">
  <si>
    <t xml:space="preserve">List of k values and BP </t>
  </si>
  <si>
    <t>1-tissue CM</t>
  </si>
  <si>
    <t>ROI</t>
  </si>
  <si>
    <t>K1</t>
  </si>
  <si>
    <t>k2</t>
  </si>
  <si>
    <t>BP</t>
  </si>
  <si>
    <t>K1/k2</t>
  </si>
  <si>
    <t>ref1</t>
  </si>
  <si>
    <t>ref2</t>
  </si>
  <si>
    <t>tis1</t>
  </si>
  <si>
    <t>tis2</t>
  </si>
  <si>
    <t>tis3</t>
  </si>
  <si>
    <t>tis4</t>
  </si>
  <si>
    <t>tis5</t>
  </si>
  <si>
    <t>R1a</t>
  </si>
  <si>
    <t>R1b</t>
  </si>
  <si>
    <t>tis6</t>
  </si>
  <si>
    <t>tis7</t>
  </si>
  <si>
    <t>k2app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</si>
</sst>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"/>
  </numFmts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64" fontId="0" fillId="0" borderId="0" xfId="0" applyNumberFormat="1"/>
  </cellXfs>
  <cellStyles count="1">
    <cellStyle name="Normaali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workbookViewId="0">
      <selection activeCell="G8" sqref="G8"/>
    </sheetView>
  </sheetViews>
  <sheetFormatPr defaultRowHeight="12.75" x14ac:dyDescent="0.2"/>
  <cols>
    <col min="6" max="6" width="9.5703125" bestFit="1" customWidth="1"/>
  </cols>
  <sheetData>
    <row r="1" spans="1:8" x14ac:dyDescent="0.2">
      <c r="A1" t="s">
        <v>0</v>
      </c>
      <c r="D1" s="1">
        <v>0.5</v>
      </c>
      <c r="E1" s="1">
        <v>0.25</v>
      </c>
      <c r="F1" s="2">
        <f>D1/E1</f>
        <v>2</v>
      </c>
    </row>
    <row r="2" spans="1:8" x14ac:dyDescent="0.2">
      <c r="D2" s="1"/>
      <c r="E2" s="1"/>
      <c r="F2" s="1"/>
    </row>
    <row r="3" spans="1:8" x14ac:dyDescent="0.2">
      <c r="A3" t="s">
        <v>1</v>
      </c>
      <c r="D3" s="1"/>
      <c r="E3" s="1"/>
      <c r="F3" s="1"/>
    </row>
    <row r="5" spans="1:8" x14ac:dyDescent="0.2">
      <c r="A5" t="s">
        <v>2</v>
      </c>
      <c r="B5" t="s">
        <v>3</v>
      </c>
      <c r="C5" t="s">
        <v>4</v>
      </c>
      <c r="D5" t="s">
        <v>6</v>
      </c>
      <c r="E5" t="s">
        <v>5</v>
      </c>
      <c r="F5" t="s">
        <v>18</v>
      </c>
      <c r="G5" t="s">
        <v>14</v>
      </c>
      <c r="H5" t="s">
        <v>15</v>
      </c>
    </row>
    <row r="6" spans="1:8" x14ac:dyDescent="0.2">
      <c r="A6" t="s">
        <v>7</v>
      </c>
      <c r="B6">
        <v>0.2</v>
      </c>
      <c r="C6">
        <f t="shared" ref="C6:C12" si="0">B6/D6</f>
        <v>0.4</v>
      </c>
      <c r="D6">
        <v>0.5</v>
      </c>
      <c r="E6">
        <v>0</v>
      </c>
      <c r="F6">
        <f t="shared" ref="F6:F12" si="1">C6/(1+E6)</f>
        <v>0.4</v>
      </c>
      <c r="G6">
        <f>$B6/$B$6</f>
        <v>1</v>
      </c>
      <c r="H6">
        <f>$B6/$B$7</f>
        <v>0.66666666666666674</v>
      </c>
    </row>
    <row r="7" spans="1:8" x14ac:dyDescent="0.2">
      <c r="A7" t="s">
        <v>8</v>
      </c>
      <c r="B7">
        <v>0.3</v>
      </c>
      <c r="C7">
        <f t="shared" si="0"/>
        <v>0.6</v>
      </c>
      <c r="D7">
        <v>0.5</v>
      </c>
      <c r="E7">
        <v>0</v>
      </c>
      <c r="F7">
        <f t="shared" si="1"/>
        <v>0.6</v>
      </c>
      <c r="G7">
        <f t="shared" ref="G7:G14" si="2">$B7/$B$6</f>
        <v>1.4999999999999998</v>
      </c>
      <c r="H7">
        <f t="shared" ref="H7:H14" si="3">$B7/$B$7</f>
        <v>1</v>
      </c>
    </row>
    <row r="8" spans="1:8" x14ac:dyDescent="0.2">
      <c r="A8" t="s">
        <v>9</v>
      </c>
      <c r="B8">
        <v>0.25</v>
      </c>
      <c r="C8">
        <f t="shared" si="0"/>
        <v>0.5</v>
      </c>
      <c r="D8">
        <v>0.5</v>
      </c>
      <c r="E8">
        <v>0.25</v>
      </c>
      <c r="F8">
        <f t="shared" si="1"/>
        <v>0.4</v>
      </c>
      <c r="G8">
        <f t="shared" si="2"/>
        <v>1.25</v>
      </c>
      <c r="H8">
        <f t="shared" si="3"/>
        <v>0.83333333333333337</v>
      </c>
    </row>
    <row r="9" spans="1:8" x14ac:dyDescent="0.2">
      <c r="A9" t="s">
        <v>10</v>
      </c>
      <c r="B9">
        <v>0.2</v>
      </c>
      <c r="C9">
        <f t="shared" si="0"/>
        <v>0.4</v>
      </c>
      <c r="D9">
        <v>0.5</v>
      </c>
      <c r="E9">
        <v>0.6</v>
      </c>
      <c r="F9">
        <f t="shared" si="1"/>
        <v>0.25</v>
      </c>
      <c r="G9">
        <f t="shared" si="2"/>
        <v>1</v>
      </c>
      <c r="H9">
        <f t="shared" si="3"/>
        <v>0.66666666666666674</v>
      </c>
    </row>
    <row r="10" spans="1:8" x14ac:dyDescent="0.2">
      <c r="A10" t="s">
        <v>11</v>
      </c>
      <c r="B10">
        <v>0.25</v>
      </c>
      <c r="C10">
        <f t="shared" si="0"/>
        <v>0.5</v>
      </c>
      <c r="D10">
        <v>0.5</v>
      </c>
      <c r="E10">
        <v>1</v>
      </c>
      <c r="F10">
        <f t="shared" si="1"/>
        <v>0.25</v>
      </c>
      <c r="G10">
        <f t="shared" si="2"/>
        <v>1.25</v>
      </c>
      <c r="H10">
        <f t="shared" si="3"/>
        <v>0.83333333333333337</v>
      </c>
    </row>
    <row r="11" spans="1:8" x14ac:dyDescent="0.2">
      <c r="A11" t="s">
        <v>12</v>
      </c>
      <c r="B11">
        <v>0.25</v>
      </c>
      <c r="C11">
        <f t="shared" si="0"/>
        <v>0.5</v>
      </c>
      <c r="D11">
        <v>0.5</v>
      </c>
      <c r="E11">
        <v>3</v>
      </c>
      <c r="F11">
        <f t="shared" si="1"/>
        <v>0.125</v>
      </c>
      <c r="G11">
        <f t="shared" si="2"/>
        <v>1.25</v>
      </c>
      <c r="H11">
        <f t="shared" si="3"/>
        <v>0.83333333333333337</v>
      </c>
    </row>
    <row r="12" spans="1:8" x14ac:dyDescent="0.2">
      <c r="A12" t="s">
        <v>13</v>
      </c>
      <c r="B12">
        <v>0.3</v>
      </c>
      <c r="C12">
        <f t="shared" si="0"/>
        <v>0.6</v>
      </c>
      <c r="D12">
        <v>0.5</v>
      </c>
      <c r="E12">
        <v>5</v>
      </c>
      <c r="F12">
        <f t="shared" si="1"/>
        <v>9.9999999999999992E-2</v>
      </c>
      <c r="G12">
        <f t="shared" si="2"/>
        <v>1.4999999999999998</v>
      </c>
      <c r="H12">
        <f t="shared" si="3"/>
        <v>1</v>
      </c>
    </row>
    <row r="13" spans="1:8" x14ac:dyDescent="0.2">
      <c r="A13" t="s">
        <v>16</v>
      </c>
      <c r="B13">
        <v>0.3</v>
      </c>
      <c r="C13">
        <f t="shared" ref="C13" si="4">B13/D13</f>
        <v>0.6</v>
      </c>
      <c r="D13">
        <v>0.5</v>
      </c>
      <c r="E13">
        <v>9</v>
      </c>
      <c r="F13">
        <f t="shared" ref="F13" si="5">C13/(1+E13)</f>
        <v>0.06</v>
      </c>
      <c r="G13">
        <f t="shared" si="2"/>
        <v>1.4999999999999998</v>
      </c>
      <c r="H13">
        <f t="shared" si="3"/>
        <v>1</v>
      </c>
    </row>
    <row r="14" spans="1:8" x14ac:dyDescent="0.2">
      <c r="A14" t="s">
        <v>17</v>
      </c>
      <c r="B14">
        <v>0.3</v>
      </c>
      <c r="C14">
        <f t="shared" ref="C14" si="6">B14/D14</f>
        <v>0.6</v>
      </c>
      <c r="D14">
        <v>0.5</v>
      </c>
      <c r="E14">
        <v>11</v>
      </c>
      <c r="F14">
        <f t="shared" ref="F14" si="7">C14/(1+E14)</f>
        <v>4.9999999999999996E-2</v>
      </c>
      <c r="G14">
        <f t="shared" si="2"/>
        <v>1.4999999999999998</v>
      </c>
      <c r="H14">
        <f t="shared" si="3"/>
        <v>1</v>
      </c>
    </row>
  </sheetData>
  <phoneticPr fontId="1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Varsinais-Suomen sairaanhoitopiiri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2009-11-16T08:04:48Z</dcterms:created>
  <dcterms:modified xsi:type="dcterms:W3CDTF">2016-08-18T18:09:00Z</dcterms:modified>
</cp:coreProperties>
</file>